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7\1709-Septiembre2017\1709-Septiembre2017\Datos Generales\"/>
    </mc:Choice>
  </mc:AlternateContent>
  <bookViews>
    <workbookView minimized="1" xWindow="240" yWindow="105" windowWidth="19935" windowHeight="8070"/>
  </bookViews>
  <sheets>
    <sheet name="DEF" sheetId="1" r:id="rId1"/>
  </sheets>
  <definedNames>
    <definedName name="_xlnm._FilterDatabase" localSheetId="0" hidden="1">DEF!$A$2:$O$67</definedName>
    <definedName name="_xlnm.Print_Titles" localSheetId="0">DEF!$1:$2</definedName>
  </definedNames>
  <calcPr calcId="162913"/>
</workbook>
</file>

<file path=xl/calcChain.xml><?xml version="1.0" encoding="utf-8"?>
<calcChain xmlns="http://schemas.openxmlformats.org/spreadsheetml/2006/main">
  <c r="C67" i="1" l="1"/>
  <c r="B67" i="1"/>
  <c r="N67" i="1" l="1"/>
  <c r="M67" i="1"/>
  <c r="L67" i="1"/>
  <c r="K67" i="1"/>
  <c r="J67" i="1"/>
  <c r="I67" i="1"/>
  <c r="H67" i="1"/>
  <c r="G67" i="1"/>
  <c r="F67" i="1"/>
  <c r="E67" i="1"/>
  <c r="D67" i="1"/>
  <c r="O67" i="1"/>
</calcChain>
</file>

<file path=xl/sharedStrings.xml><?xml version="1.0" encoding="utf-8"?>
<sst xmlns="http://schemas.openxmlformats.org/spreadsheetml/2006/main" count="81" uniqueCount="81">
  <si>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</si>
  <si>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</si>
  <si>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</si>
  <si>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</si>
  <si>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</si>
  <si>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</si>
  <si>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</si>
  <si>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</si>
  <si>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</si>
  <si>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</si>
  <si>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</si>
  <si>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</si>
  <si>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</si>
  <si>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</si>
  <si>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</si>
  <si>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</si>
  <si>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</si>
  <si>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</si>
  <si>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</si>
  <si>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</si>
  <si>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</si>
  <si>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</si>
  <si>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</si>
  <si>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</si>
  <si>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</si>
  <si>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</si>
  <si>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</si>
  <si>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</si>
  <si>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</si>
  <si>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</si>
  <si>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</si>
  <si>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</si>
  <si>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</si>
  <si>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</si>
  <si>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</si>
  <si>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</si>
  <si>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</si>
  <si>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</si>
  <si>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</si>
  <si>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</si>
  <si>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</si>
  <si>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</si>
  <si>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</si>
  <si>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</si>
  <si>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</si>
  <si>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</si>
  <si>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</si>
  <si>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</si>
  <si>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</si>
  <si>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</si>
  <si>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</si>
  <si>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</si>
  <si>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</si>
  <si>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</si>
  <si>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</si>
  <si>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</si>
  <si>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</si>
  <si>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TOTAL GENERAL</t>
  </si>
  <si>
    <t>Total general</t>
  </si>
  <si>
    <t>AZ VALOR</t>
  </si>
  <si>
    <t>CAIXABANK AM</t>
  </si>
  <si>
    <t>BNP PARIBAS GESTION</t>
  </si>
  <si>
    <t>NOVO BANCO GESTION</t>
  </si>
  <si>
    <t xml:space="preserve">GIIC FINECO </t>
  </si>
  <si>
    <t>TREA AM</t>
  </si>
  <si>
    <t>GESINTER</t>
  </si>
  <si>
    <t>LIBERBANK GESTION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</si>
  <si>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</si>
  <si>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</si>
  <si>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</si>
  <si>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</si>
  <si>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</si>
  <si>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</si>
  <si>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</si>
  <si>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t>SUSCRIPCIONES NETAS por categoría (acumulado 2017)</t>
  </si>
  <si>
    <t>MAGALLANES VALUE INVESTORS</t>
  </si>
  <si>
    <t xml:space="preserve">COBAS AM    </t>
  </si>
  <si>
    <t>DUX INVERSORES</t>
  </si>
  <si>
    <t>ESFERA INVESTMENT</t>
  </si>
  <si>
    <t>INTERMONEY GESTION</t>
  </si>
  <si>
    <r>
      <t xml:space="preserve">AGOSTO-2017
</t>
    </r>
    <r>
      <rPr>
        <i/>
        <sz val="9"/>
        <color theme="1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</si>
</sst>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i/>
      <sz val="9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4" borderId="0" xfId="0" applyFont="1" applyFill="1" applyBorder="1"/>
    <xf numFmtId="3" fontId="7" fillId="4" borderId="8" xfId="0" applyNumberFormat="1" applyFont="1" applyFill="1" applyBorder="1" applyAlignment="1">
      <alignment horizontal="right" indent="1"/>
    </xf>
    <xf numFmtId="3" fontId="7" fillId="4" borderId="13" xfId="0" applyNumberFormat="1" applyFont="1" applyFill="1" applyBorder="1" applyAlignment="1">
      <alignment horizontal="right" indent="1"/>
    </xf>
    <xf numFmtId="3" fontId="7" fillId="4" borderId="7" xfId="0" applyNumberFormat="1" applyFont="1" applyFill="1" applyBorder="1" applyAlignment="1">
      <alignment horizontal="right" indent="1"/>
    </xf>
    <xf numFmtId="3" fontId="7" fillId="4" borderId="11" xfId="0" applyNumberFormat="1" applyFont="1" applyFill="1" applyBorder="1" applyAlignment="1">
      <alignment horizontal="right" indent="1"/>
    </xf>
    <xf numFmtId="3" fontId="7" fillId="4" borderId="12" xfId="0" applyNumberFormat="1" applyFont="1" applyFill="1" applyBorder="1" applyAlignment="1">
      <alignment horizontal="right" indent="1"/>
    </xf>
    <xf numFmtId="3" fontId="8" fillId="4" borderId="0" xfId="0" applyNumberFormat="1" applyFont="1" applyFill="1" applyBorder="1" applyAlignment="1"/>
    <xf numFmtId="0" fontId="6" fillId="0" borderId="0" xfId="0" applyFont="1" applyFill="1" applyBorder="1"/>
    <xf numFmtId="3" fontId="7" fillId="0" borderId="8" xfId="0" applyNumberFormat="1" applyFont="1" applyFill="1" applyBorder="1" applyAlignment="1">
      <alignment horizontal="right" indent="1"/>
    </xf>
    <xf numFmtId="3" fontId="7" fillId="0" borderId="13" xfId="0" applyNumberFormat="1" applyFont="1" applyFill="1" applyBorder="1" applyAlignment="1">
      <alignment horizontal="right" indent="1"/>
    </xf>
    <xf numFmtId="3" fontId="7" fillId="0" borderId="7" xfId="0" applyNumberFormat="1" applyFont="1" applyFill="1" applyBorder="1" applyAlignment="1">
      <alignment horizontal="right" indent="1"/>
    </xf>
    <xf numFmtId="3" fontId="7" fillId="0" borderId="11" xfId="0" applyNumberFormat="1" applyFont="1" applyFill="1" applyBorder="1" applyAlignment="1">
      <alignment horizontal="right" indent="1"/>
    </xf>
    <xf numFmtId="3" fontId="7" fillId="0" borderId="12" xfId="0" applyNumberFormat="1" applyFont="1" applyFill="1" applyBorder="1" applyAlignment="1">
      <alignment horizontal="right" indent="1"/>
    </xf>
    <xf numFmtId="3" fontId="8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8"/>
  <sheetViews>
    <sheetView showGridLines="0" tabSelected="1" topLeftCell="A26" workbookViewId="0">
      <selection activeCell="A3" sqref="A3:O68"/>
    </sheetView>
  </sheetViews>
  <sheetFormatPr baseColWidth="10" defaultColWidth="11.42578125" defaultRowHeight="13.5" x14ac:dyDescent="0.25"/>
  <cols>
    <col min="1" max="1" width="35.5703125" style="24" bestFit="1" customWidth="1"/>
    <col min="2" max="3" width="11" style="24" bestFit="1" customWidth="1"/>
    <col min="4" max="4" width="11" style="24" customWidth="1"/>
    <col min="5" max="5" width="11.5703125" style="24" customWidth="1"/>
    <col min="6" max="6" width="11.42578125" style="24" bestFit="1" customWidth="1"/>
    <col min="7" max="7" width="11" style="24" bestFit="1" customWidth="1"/>
    <col min="8" max="8" width="9.42578125" style="1" bestFit="1" customWidth="1"/>
    <col min="9" max="9" width="11.7109375" style="24" bestFit="1" customWidth="1"/>
    <col min="10" max="10" width="11" style="24" customWidth="1"/>
    <col min="11" max="11" width="10.42578125" style="24" bestFit="1" customWidth="1"/>
    <col min="12" max="12" width="10.42578125" style="1" bestFit="1" customWidth="1"/>
    <col min="13" max="13" width="11.5703125" style="24" customWidth="1"/>
    <col min="14" max="14" width="8.85546875" style="24" customWidth="1"/>
    <col min="15" max="15" width="11.42578125" style="1" bestFit="1" customWidth="1"/>
    <col min="16" max="16384" width="11.42578125" style="1"/>
  </cols>
  <sheetData>
    <row r="1" spans="1:15" ht="30.2" customHeight="1" x14ac:dyDescent="0.25">
      <c r="A1" s="25" t="s">
        <v>74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44.45" customHeight="1" x14ac:dyDescent="0.25">
      <c r="A2" s="2" t="s">
        <v>80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58</v>
      </c>
    </row>
    <row r="3" spans="1:15" x14ac:dyDescent="0.25">
      <c r="A3" s="5" t="s">
        <v>15</v>
      </c>
      <c r="B3" s="6">
        <v>-208906</v>
      </c>
      <c r="C3" s="6">
        <v>-978673</v>
      </c>
      <c r="D3" s="7">
        <v>-202479</v>
      </c>
      <c r="E3" s="6">
        <v>-1877151</v>
      </c>
      <c r="F3" s="6">
        <v>948909</v>
      </c>
      <c r="G3" s="8">
        <v>979798</v>
      </c>
      <c r="H3" s="6">
        <v>20879</v>
      </c>
      <c r="I3" s="6">
        <v>301862</v>
      </c>
      <c r="J3" s="6">
        <v>-719067</v>
      </c>
      <c r="K3" s="9">
        <v>4709588</v>
      </c>
      <c r="L3" s="6">
        <v>241342</v>
      </c>
      <c r="M3" s="6">
        <v>-253660</v>
      </c>
      <c r="N3" s="10">
        <v>0</v>
      </c>
      <c r="O3" s="11">
        <v>2962442</v>
      </c>
    </row>
    <row r="4" spans="1:15" x14ac:dyDescent="0.25">
      <c r="A4" s="12" t="s">
        <v>14</v>
      </c>
      <c r="B4" s="13">
        <v>0</v>
      </c>
      <c r="C4" s="13">
        <v>-186430</v>
      </c>
      <c r="D4" s="14">
        <v>134304</v>
      </c>
      <c r="E4" s="13">
        <v>-57440</v>
      </c>
      <c r="F4" s="13">
        <v>-723</v>
      </c>
      <c r="G4" s="15">
        <v>35537</v>
      </c>
      <c r="H4" s="13">
        <v>42913</v>
      </c>
      <c r="I4" s="13">
        <v>127996</v>
      </c>
      <c r="J4" s="13">
        <v>0</v>
      </c>
      <c r="K4" s="16">
        <v>1869391</v>
      </c>
      <c r="L4" s="13">
        <v>48593</v>
      </c>
      <c r="M4" s="13">
        <v>-122272</v>
      </c>
      <c r="N4" s="17">
        <v>58446</v>
      </c>
      <c r="O4" s="18">
        <v>1950315</v>
      </c>
    </row>
    <row r="5" spans="1:15" x14ac:dyDescent="0.25">
      <c r="A5" s="5" t="s">
        <v>19</v>
      </c>
      <c r="B5" s="6">
        <v>0</v>
      </c>
      <c r="C5" s="6">
        <v>599181</v>
      </c>
      <c r="D5" s="7">
        <v>-235277</v>
      </c>
      <c r="E5" s="6">
        <v>-101695</v>
      </c>
      <c r="F5" s="6">
        <v>459293</v>
      </c>
      <c r="G5" s="8">
        <v>10537</v>
      </c>
      <c r="H5" s="6">
        <v>-17885</v>
      </c>
      <c r="I5" s="6">
        <v>390369</v>
      </c>
      <c r="J5" s="6">
        <v>22153</v>
      </c>
      <c r="K5" s="9">
        <v>140036</v>
      </c>
      <c r="L5" s="6">
        <v>91265</v>
      </c>
      <c r="M5" s="6">
        <v>81775</v>
      </c>
      <c r="N5" s="10">
        <v>0</v>
      </c>
      <c r="O5" s="11">
        <v>1439752</v>
      </c>
    </row>
    <row r="6" spans="1:15" x14ac:dyDescent="0.25">
      <c r="A6" s="12" t="s">
        <v>13</v>
      </c>
      <c r="B6" s="13">
        <v>-139442</v>
      </c>
      <c r="C6" s="13">
        <v>457615</v>
      </c>
      <c r="D6" s="14">
        <v>-296123</v>
      </c>
      <c r="E6" s="13">
        <v>-48227</v>
      </c>
      <c r="F6" s="13">
        <v>350067</v>
      </c>
      <c r="G6" s="15">
        <v>1183275</v>
      </c>
      <c r="H6" s="13">
        <v>318168</v>
      </c>
      <c r="I6" s="13">
        <v>-108141</v>
      </c>
      <c r="J6" s="13">
        <v>-100691</v>
      </c>
      <c r="K6" s="16">
        <v>270594</v>
      </c>
      <c r="L6" s="13">
        <v>-282</v>
      </c>
      <c r="M6" s="13">
        <v>-492627</v>
      </c>
      <c r="N6" s="17">
        <v>0</v>
      </c>
      <c r="O6" s="18">
        <v>1394186</v>
      </c>
    </row>
    <row r="7" spans="1:15" x14ac:dyDescent="0.25">
      <c r="A7" s="5" t="s">
        <v>17</v>
      </c>
      <c r="B7" s="6">
        <v>-5316</v>
      </c>
      <c r="C7" s="6">
        <v>-465859</v>
      </c>
      <c r="D7" s="7">
        <v>-34439</v>
      </c>
      <c r="E7" s="6">
        <v>8540</v>
      </c>
      <c r="F7" s="6">
        <v>1461006</v>
      </c>
      <c r="G7" s="8">
        <v>285092</v>
      </c>
      <c r="H7" s="6">
        <v>79139</v>
      </c>
      <c r="I7" s="6">
        <v>51588</v>
      </c>
      <c r="J7" s="6">
        <v>6520</v>
      </c>
      <c r="K7" s="9">
        <v>83650</v>
      </c>
      <c r="L7" s="6">
        <v>614728</v>
      </c>
      <c r="M7" s="6">
        <v>-739835</v>
      </c>
      <c r="N7" s="10">
        <v>0</v>
      </c>
      <c r="O7" s="11">
        <v>1344814</v>
      </c>
    </row>
    <row r="8" spans="1:15" x14ac:dyDescent="0.25">
      <c r="A8" s="12" t="s">
        <v>76</v>
      </c>
      <c r="B8" s="13">
        <v>0</v>
      </c>
      <c r="C8" s="13">
        <v>0</v>
      </c>
      <c r="D8" s="14">
        <v>0</v>
      </c>
      <c r="E8" s="13">
        <v>0</v>
      </c>
      <c r="F8" s="13">
        <v>21690</v>
      </c>
      <c r="G8" s="15">
        <v>0</v>
      </c>
      <c r="H8" s="13">
        <v>39244</v>
      </c>
      <c r="I8" s="13">
        <v>913116</v>
      </c>
      <c r="J8" s="13">
        <v>0</v>
      </c>
      <c r="K8" s="16">
        <v>0</v>
      </c>
      <c r="L8" s="13">
        <v>0</v>
      </c>
      <c r="M8" s="13">
        <v>0</v>
      </c>
      <c r="N8" s="17">
        <v>0</v>
      </c>
      <c r="O8" s="18">
        <v>974050</v>
      </c>
    </row>
    <row r="9" spans="1:15" x14ac:dyDescent="0.25">
      <c r="A9" s="5" t="s">
        <v>64</v>
      </c>
      <c r="B9" s="6">
        <v>0</v>
      </c>
      <c r="C9" s="6">
        <v>81782</v>
      </c>
      <c r="D9" s="7">
        <v>11309</v>
      </c>
      <c r="E9" s="6">
        <v>322439</v>
      </c>
      <c r="F9" s="6">
        <v>359079</v>
      </c>
      <c r="G9" s="8">
        <v>28572</v>
      </c>
      <c r="H9" s="6">
        <v>3077</v>
      </c>
      <c r="I9" s="6">
        <v>17727</v>
      </c>
      <c r="J9" s="6">
        <v>18447</v>
      </c>
      <c r="K9" s="9">
        <v>-57</v>
      </c>
      <c r="L9" s="6">
        <v>-9105</v>
      </c>
      <c r="M9" s="6">
        <v>-9265</v>
      </c>
      <c r="N9" s="10">
        <v>0</v>
      </c>
      <c r="O9" s="11">
        <v>824005</v>
      </c>
    </row>
    <row r="10" spans="1:15" x14ac:dyDescent="0.25">
      <c r="A10" s="12" t="s">
        <v>22</v>
      </c>
      <c r="B10" s="13">
        <v>-13599</v>
      </c>
      <c r="C10" s="13">
        <v>-28398</v>
      </c>
      <c r="D10" s="14">
        <v>-9846</v>
      </c>
      <c r="E10" s="13">
        <v>50122</v>
      </c>
      <c r="F10" s="13">
        <v>335442</v>
      </c>
      <c r="G10" s="15">
        <v>61180</v>
      </c>
      <c r="H10" s="13">
        <v>10911</v>
      </c>
      <c r="I10" s="13">
        <v>15988</v>
      </c>
      <c r="J10" s="13">
        <v>0</v>
      </c>
      <c r="K10" s="16">
        <v>0</v>
      </c>
      <c r="L10" s="13">
        <v>431</v>
      </c>
      <c r="M10" s="13">
        <v>365447</v>
      </c>
      <c r="N10" s="17">
        <v>0</v>
      </c>
      <c r="O10" s="18">
        <v>787678</v>
      </c>
    </row>
    <row r="11" spans="1:15" x14ac:dyDescent="0.25">
      <c r="A11" s="5" t="s">
        <v>21</v>
      </c>
      <c r="B11" s="6">
        <v>-266000</v>
      </c>
      <c r="C11" s="6">
        <v>534115</v>
      </c>
      <c r="D11" s="7">
        <v>-918</v>
      </c>
      <c r="E11" s="6">
        <v>2257</v>
      </c>
      <c r="F11" s="6">
        <v>83614</v>
      </c>
      <c r="G11" s="8">
        <v>6836</v>
      </c>
      <c r="H11" s="6">
        <v>24569</v>
      </c>
      <c r="I11" s="6">
        <v>92567</v>
      </c>
      <c r="J11" s="6">
        <v>-2563</v>
      </c>
      <c r="K11" s="9">
        <v>68856</v>
      </c>
      <c r="L11" s="6">
        <v>166221</v>
      </c>
      <c r="M11" s="6">
        <v>-1868</v>
      </c>
      <c r="N11" s="10">
        <v>2343</v>
      </c>
      <c r="O11" s="11">
        <v>710029</v>
      </c>
    </row>
    <row r="12" spans="1:15" x14ac:dyDescent="0.25">
      <c r="A12" s="12" t="s">
        <v>60</v>
      </c>
      <c r="B12" s="13">
        <v>-257089</v>
      </c>
      <c r="C12" s="13">
        <v>1275886</v>
      </c>
      <c r="D12" s="14">
        <v>212507</v>
      </c>
      <c r="E12" s="13">
        <v>-29384</v>
      </c>
      <c r="F12" s="13">
        <v>-2908847</v>
      </c>
      <c r="G12" s="15">
        <v>59258</v>
      </c>
      <c r="H12" s="13">
        <v>278037</v>
      </c>
      <c r="I12" s="13">
        <v>1279917</v>
      </c>
      <c r="J12" s="13">
        <v>-1909564</v>
      </c>
      <c r="K12" s="16">
        <v>1386601</v>
      </c>
      <c r="L12" s="13">
        <v>1189046</v>
      </c>
      <c r="M12" s="13">
        <v>-113991</v>
      </c>
      <c r="N12" s="17">
        <v>0</v>
      </c>
      <c r="O12" s="18">
        <v>462377</v>
      </c>
    </row>
    <row r="13" spans="1:15" x14ac:dyDescent="0.25">
      <c r="A13" s="5" t="s">
        <v>72</v>
      </c>
      <c r="B13" s="6">
        <v>0</v>
      </c>
      <c r="C13" s="6">
        <v>-46515</v>
      </c>
      <c r="D13" s="7">
        <v>-12708</v>
      </c>
      <c r="E13" s="6">
        <v>242261</v>
      </c>
      <c r="F13" s="6">
        <v>46464</v>
      </c>
      <c r="G13" s="8">
        <v>-2970</v>
      </c>
      <c r="H13" s="6">
        <v>-21028</v>
      </c>
      <c r="I13" s="6">
        <v>-19354</v>
      </c>
      <c r="J13" s="6">
        <v>1904</v>
      </c>
      <c r="K13" s="9">
        <v>-4358</v>
      </c>
      <c r="L13" s="6">
        <v>-7740</v>
      </c>
      <c r="M13" s="6">
        <v>257312</v>
      </c>
      <c r="N13" s="10">
        <v>0</v>
      </c>
      <c r="O13" s="11">
        <v>433268</v>
      </c>
    </row>
    <row r="14" spans="1:15" x14ac:dyDescent="0.25">
      <c r="A14" s="12" t="s">
        <v>16</v>
      </c>
      <c r="B14" s="13">
        <v>-31002</v>
      </c>
      <c r="C14" s="13">
        <v>-146713</v>
      </c>
      <c r="D14" s="14">
        <v>-41819</v>
      </c>
      <c r="E14" s="13">
        <v>0</v>
      </c>
      <c r="F14" s="13">
        <v>95051</v>
      </c>
      <c r="G14" s="15">
        <v>101715</v>
      </c>
      <c r="H14" s="13">
        <v>-2225</v>
      </c>
      <c r="I14" s="13">
        <v>518637</v>
      </c>
      <c r="J14" s="13">
        <v>-342696</v>
      </c>
      <c r="K14" s="16">
        <v>184864</v>
      </c>
      <c r="L14" s="13">
        <v>18316</v>
      </c>
      <c r="M14" s="13">
        <v>62365</v>
      </c>
      <c r="N14" s="17">
        <v>0</v>
      </c>
      <c r="O14" s="18">
        <v>416493</v>
      </c>
    </row>
    <row r="15" spans="1:15" x14ac:dyDescent="0.25">
      <c r="A15" s="5" t="s">
        <v>25</v>
      </c>
      <c r="B15" s="6">
        <v>-1410</v>
      </c>
      <c r="C15" s="6">
        <v>246455</v>
      </c>
      <c r="D15" s="7">
        <v>24208</v>
      </c>
      <c r="E15" s="6">
        <v>0</v>
      </c>
      <c r="F15" s="6">
        <v>29001</v>
      </c>
      <c r="G15" s="8">
        <v>16138</v>
      </c>
      <c r="H15" s="6">
        <v>0</v>
      </c>
      <c r="I15" s="6">
        <v>46980</v>
      </c>
      <c r="J15" s="6">
        <v>0</v>
      </c>
      <c r="K15" s="9">
        <v>2053</v>
      </c>
      <c r="L15" s="6">
        <v>51547</v>
      </c>
      <c r="M15" s="6">
        <v>-9057</v>
      </c>
      <c r="N15" s="10">
        <v>-990</v>
      </c>
      <c r="O15" s="11">
        <v>404925</v>
      </c>
    </row>
    <row r="16" spans="1:15" x14ac:dyDescent="0.25">
      <c r="A16" s="12" t="s">
        <v>56</v>
      </c>
      <c r="B16" s="13">
        <v>-52434</v>
      </c>
      <c r="C16" s="13">
        <v>-60284</v>
      </c>
      <c r="D16" s="14">
        <v>-49085</v>
      </c>
      <c r="E16" s="13">
        <v>0</v>
      </c>
      <c r="F16" s="13">
        <v>68049</v>
      </c>
      <c r="G16" s="15">
        <v>13201</v>
      </c>
      <c r="H16" s="13">
        <v>3929</v>
      </c>
      <c r="I16" s="13">
        <v>29403</v>
      </c>
      <c r="J16" s="13">
        <v>-33357</v>
      </c>
      <c r="K16" s="16">
        <v>-4405</v>
      </c>
      <c r="L16" s="13">
        <v>535957</v>
      </c>
      <c r="M16" s="13">
        <v>-145953</v>
      </c>
      <c r="N16" s="17">
        <v>0</v>
      </c>
      <c r="O16" s="18">
        <v>305021</v>
      </c>
    </row>
    <row r="17" spans="1:15" x14ac:dyDescent="0.25">
      <c r="A17" s="5" t="s">
        <v>18</v>
      </c>
      <c r="B17" s="6">
        <v>-448338</v>
      </c>
      <c r="C17" s="6">
        <v>-560470</v>
      </c>
      <c r="D17" s="7">
        <v>-179469</v>
      </c>
      <c r="E17" s="6">
        <v>0</v>
      </c>
      <c r="F17" s="6">
        <v>703515</v>
      </c>
      <c r="G17" s="8">
        <v>538391</v>
      </c>
      <c r="H17" s="6">
        <v>9589</v>
      </c>
      <c r="I17" s="6">
        <v>216830</v>
      </c>
      <c r="J17" s="6">
        <v>-2229</v>
      </c>
      <c r="K17" s="9">
        <v>995</v>
      </c>
      <c r="L17" s="6">
        <v>-3976</v>
      </c>
      <c r="M17" s="6">
        <v>27999</v>
      </c>
      <c r="N17" s="10">
        <v>0</v>
      </c>
      <c r="O17" s="11">
        <v>302837</v>
      </c>
    </row>
    <row r="18" spans="1:15" x14ac:dyDescent="0.25">
      <c r="A18" s="12" t="s">
        <v>63</v>
      </c>
      <c r="B18" s="13">
        <v>4242</v>
      </c>
      <c r="C18" s="13">
        <v>0</v>
      </c>
      <c r="D18" s="14">
        <v>66570</v>
      </c>
      <c r="E18" s="13">
        <v>-83701</v>
      </c>
      <c r="F18" s="13">
        <v>13585</v>
      </c>
      <c r="G18" s="15">
        <v>172690</v>
      </c>
      <c r="H18" s="13">
        <v>0</v>
      </c>
      <c r="I18" s="13">
        <v>9268</v>
      </c>
      <c r="J18" s="13">
        <v>43150</v>
      </c>
      <c r="K18" s="16">
        <v>12881</v>
      </c>
      <c r="L18" s="13">
        <v>0</v>
      </c>
      <c r="M18" s="13">
        <v>0</v>
      </c>
      <c r="N18" s="17">
        <v>0</v>
      </c>
      <c r="O18" s="18">
        <v>238685</v>
      </c>
    </row>
    <row r="19" spans="1:15" x14ac:dyDescent="0.25">
      <c r="A19" s="5" t="s">
        <v>75</v>
      </c>
      <c r="B19" s="6">
        <v>0</v>
      </c>
      <c r="C19" s="6">
        <v>0</v>
      </c>
      <c r="D19" s="7">
        <v>0</v>
      </c>
      <c r="E19" s="6">
        <v>0</v>
      </c>
      <c r="F19" s="6">
        <v>0</v>
      </c>
      <c r="G19" s="8">
        <v>0</v>
      </c>
      <c r="H19" s="6">
        <v>42290</v>
      </c>
      <c r="I19" s="6">
        <v>190891</v>
      </c>
      <c r="J19" s="6">
        <v>0</v>
      </c>
      <c r="K19" s="9">
        <v>0</v>
      </c>
      <c r="L19" s="6">
        <v>0</v>
      </c>
      <c r="M19" s="6">
        <v>0</v>
      </c>
      <c r="N19" s="10">
        <v>0</v>
      </c>
      <c r="O19" s="11">
        <v>233181</v>
      </c>
    </row>
    <row r="20" spans="1:15" x14ac:dyDescent="0.25">
      <c r="A20" s="12" t="s">
        <v>34</v>
      </c>
      <c r="B20" s="13">
        <v>0</v>
      </c>
      <c r="C20" s="13">
        <v>0</v>
      </c>
      <c r="D20" s="14">
        <v>54281</v>
      </c>
      <c r="E20" s="13">
        <v>0</v>
      </c>
      <c r="F20" s="13">
        <v>0</v>
      </c>
      <c r="G20" s="15">
        <v>0</v>
      </c>
      <c r="H20" s="13">
        <v>152032</v>
      </c>
      <c r="I20" s="13">
        <v>-1275</v>
      </c>
      <c r="J20" s="13">
        <v>0</v>
      </c>
      <c r="K20" s="16">
        <v>25740</v>
      </c>
      <c r="L20" s="13">
        <v>0</v>
      </c>
      <c r="M20" s="13">
        <v>0</v>
      </c>
      <c r="N20" s="17">
        <v>0</v>
      </c>
      <c r="O20" s="18">
        <v>230778</v>
      </c>
    </row>
    <row r="21" spans="1:15" x14ac:dyDescent="0.25">
      <c r="A21" s="5" t="s">
        <v>46</v>
      </c>
      <c r="B21" s="6">
        <v>0</v>
      </c>
      <c r="C21" s="6">
        <v>190203</v>
      </c>
      <c r="D21" s="7">
        <v>0</v>
      </c>
      <c r="E21" s="6">
        <v>0</v>
      </c>
      <c r="F21" s="6">
        <v>-4123</v>
      </c>
      <c r="G21" s="8">
        <v>20491</v>
      </c>
      <c r="H21" s="6">
        <v>4412</v>
      </c>
      <c r="I21" s="6">
        <v>391</v>
      </c>
      <c r="J21" s="6">
        <v>5119</v>
      </c>
      <c r="K21" s="9">
        <v>-1618</v>
      </c>
      <c r="L21" s="6">
        <v>9108</v>
      </c>
      <c r="M21" s="6">
        <v>0</v>
      </c>
      <c r="N21" s="10">
        <v>0</v>
      </c>
      <c r="O21" s="11">
        <v>223983</v>
      </c>
    </row>
    <row r="22" spans="1:15" x14ac:dyDescent="0.25">
      <c r="A22" s="12" t="s">
        <v>30</v>
      </c>
      <c r="B22" s="13">
        <v>0</v>
      </c>
      <c r="C22" s="13">
        <v>0</v>
      </c>
      <c r="D22" s="14">
        <v>0</v>
      </c>
      <c r="E22" s="13">
        <v>0</v>
      </c>
      <c r="F22" s="13">
        <v>2133</v>
      </c>
      <c r="G22" s="15">
        <v>38559</v>
      </c>
      <c r="H22" s="13">
        <v>2459</v>
      </c>
      <c r="I22" s="13">
        <v>166738</v>
      </c>
      <c r="J22" s="13">
        <v>9702</v>
      </c>
      <c r="K22" s="16">
        <v>2215</v>
      </c>
      <c r="L22" s="13">
        <v>-19337</v>
      </c>
      <c r="M22" s="13">
        <v>0</v>
      </c>
      <c r="N22" s="17">
        <v>0</v>
      </c>
      <c r="O22" s="18">
        <v>202469</v>
      </c>
    </row>
    <row r="23" spans="1:15" x14ac:dyDescent="0.25">
      <c r="A23" s="5" t="s">
        <v>68</v>
      </c>
      <c r="B23" s="6">
        <v>0</v>
      </c>
      <c r="C23" s="6">
        <v>0</v>
      </c>
      <c r="D23" s="7">
        <v>0</v>
      </c>
      <c r="E23" s="6">
        <v>0</v>
      </c>
      <c r="F23" s="6">
        <v>36967</v>
      </c>
      <c r="G23" s="8">
        <v>37090</v>
      </c>
      <c r="H23" s="6">
        <v>0</v>
      </c>
      <c r="I23" s="6">
        <v>88155</v>
      </c>
      <c r="J23" s="6">
        <v>0</v>
      </c>
      <c r="K23" s="9">
        <v>30800</v>
      </c>
      <c r="L23" s="6">
        <v>1888</v>
      </c>
      <c r="M23" s="6">
        <v>0</v>
      </c>
      <c r="N23" s="10">
        <v>0</v>
      </c>
      <c r="O23" s="11">
        <v>194900</v>
      </c>
    </row>
    <row r="24" spans="1:15" x14ac:dyDescent="0.25">
      <c r="A24" s="12" t="s">
        <v>32</v>
      </c>
      <c r="B24" s="13">
        <v>0</v>
      </c>
      <c r="C24" s="13">
        <v>-33749</v>
      </c>
      <c r="D24" s="14">
        <v>50828</v>
      </c>
      <c r="E24" s="13">
        <v>0</v>
      </c>
      <c r="F24" s="13">
        <v>0</v>
      </c>
      <c r="G24" s="15">
        <v>56157</v>
      </c>
      <c r="H24" s="13">
        <v>2961</v>
      </c>
      <c r="I24" s="13">
        <v>14079</v>
      </c>
      <c r="J24" s="13">
        <v>0</v>
      </c>
      <c r="K24" s="16">
        <v>0</v>
      </c>
      <c r="L24" s="13">
        <v>104097</v>
      </c>
      <c r="M24" s="13">
        <v>0</v>
      </c>
      <c r="N24" s="17">
        <v>0</v>
      </c>
      <c r="O24" s="18">
        <v>194373</v>
      </c>
    </row>
    <row r="25" spans="1:15" x14ac:dyDescent="0.25">
      <c r="A25" s="5" t="s">
        <v>35</v>
      </c>
      <c r="B25" s="6">
        <v>-16253</v>
      </c>
      <c r="C25" s="6">
        <v>-1624</v>
      </c>
      <c r="D25" s="7">
        <v>222</v>
      </c>
      <c r="E25" s="6">
        <v>122226</v>
      </c>
      <c r="F25" s="6">
        <v>-33145</v>
      </c>
      <c r="G25" s="8">
        <v>102566</v>
      </c>
      <c r="H25" s="6">
        <v>-4901</v>
      </c>
      <c r="I25" s="6">
        <v>-2489</v>
      </c>
      <c r="J25" s="6">
        <v>0</v>
      </c>
      <c r="K25" s="9">
        <v>631</v>
      </c>
      <c r="L25" s="6">
        <v>0</v>
      </c>
      <c r="M25" s="6">
        <v>19994</v>
      </c>
      <c r="N25" s="10">
        <v>0</v>
      </c>
      <c r="O25" s="11">
        <v>187227</v>
      </c>
    </row>
    <row r="26" spans="1:15" x14ac:dyDescent="0.25">
      <c r="A26" s="12" t="s">
        <v>66</v>
      </c>
      <c r="B26" s="13">
        <v>-77767</v>
      </c>
      <c r="C26" s="13">
        <v>-35899</v>
      </c>
      <c r="D26" s="14">
        <v>-60303</v>
      </c>
      <c r="E26" s="13">
        <v>0</v>
      </c>
      <c r="F26" s="13">
        <v>-22019</v>
      </c>
      <c r="G26" s="15">
        <v>8963</v>
      </c>
      <c r="H26" s="13">
        <v>-65</v>
      </c>
      <c r="I26" s="13">
        <v>3866</v>
      </c>
      <c r="J26" s="13">
        <v>-374</v>
      </c>
      <c r="K26" s="16">
        <v>-66267</v>
      </c>
      <c r="L26" s="13">
        <v>92932</v>
      </c>
      <c r="M26" s="13">
        <v>343856</v>
      </c>
      <c r="N26" s="17">
        <v>0</v>
      </c>
      <c r="O26" s="18">
        <v>186923</v>
      </c>
    </row>
    <row r="27" spans="1:15" x14ac:dyDescent="0.25">
      <c r="A27" s="5" t="s">
        <v>29</v>
      </c>
      <c r="B27" s="6">
        <v>0</v>
      </c>
      <c r="C27" s="6">
        <v>148497</v>
      </c>
      <c r="D27" s="7">
        <v>12041</v>
      </c>
      <c r="E27" s="6">
        <v>0</v>
      </c>
      <c r="F27" s="6">
        <v>2800</v>
      </c>
      <c r="G27" s="8">
        <v>4248</v>
      </c>
      <c r="H27" s="6">
        <v>-5024</v>
      </c>
      <c r="I27" s="6">
        <v>-3413</v>
      </c>
      <c r="J27" s="6">
        <v>0</v>
      </c>
      <c r="K27" s="9">
        <v>0</v>
      </c>
      <c r="L27" s="6">
        <v>-1754</v>
      </c>
      <c r="M27" s="6">
        <v>0</v>
      </c>
      <c r="N27" s="10">
        <v>0</v>
      </c>
      <c r="O27" s="11">
        <v>157395</v>
      </c>
    </row>
    <row r="28" spans="1:15" x14ac:dyDescent="0.25">
      <c r="A28" s="12" t="s">
        <v>20</v>
      </c>
      <c r="B28" s="13">
        <v>-21489</v>
      </c>
      <c r="C28" s="13">
        <v>-324370</v>
      </c>
      <c r="D28" s="14">
        <v>36604</v>
      </c>
      <c r="E28" s="13">
        <v>178888</v>
      </c>
      <c r="F28" s="13">
        <v>-831</v>
      </c>
      <c r="G28" s="15">
        <v>26156</v>
      </c>
      <c r="H28" s="13">
        <v>4851</v>
      </c>
      <c r="I28" s="13">
        <v>12635</v>
      </c>
      <c r="J28" s="13">
        <v>0</v>
      </c>
      <c r="K28" s="16">
        <v>24304</v>
      </c>
      <c r="L28" s="13">
        <v>45910</v>
      </c>
      <c r="M28" s="13">
        <v>0</v>
      </c>
      <c r="N28" s="17">
        <v>156715</v>
      </c>
      <c r="O28" s="18">
        <v>139373</v>
      </c>
    </row>
    <row r="29" spans="1:15" x14ac:dyDescent="0.25">
      <c r="A29" s="5" t="s">
        <v>61</v>
      </c>
      <c r="B29" s="6">
        <v>0</v>
      </c>
      <c r="C29" s="6">
        <v>-3113</v>
      </c>
      <c r="D29" s="7">
        <v>4476</v>
      </c>
      <c r="E29" s="6">
        <v>0</v>
      </c>
      <c r="F29" s="6">
        <v>90329</v>
      </c>
      <c r="G29" s="8">
        <v>32246</v>
      </c>
      <c r="H29" s="6">
        <v>444</v>
      </c>
      <c r="I29" s="6">
        <v>971</v>
      </c>
      <c r="J29" s="6">
        <v>0</v>
      </c>
      <c r="K29" s="9">
        <v>839</v>
      </c>
      <c r="L29" s="6">
        <v>0</v>
      </c>
      <c r="M29" s="6">
        <v>0</v>
      </c>
      <c r="N29" s="10">
        <v>0</v>
      </c>
      <c r="O29" s="11">
        <v>126192</v>
      </c>
    </row>
    <row r="30" spans="1:15" x14ac:dyDescent="0.25">
      <c r="A30" s="12" t="s">
        <v>23</v>
      </c>
      <c r="B30" s="13">
        <v>0</v>
      </c>
      <c r="C30" s="13">
        <v>0</v>
      </c>
      <c r="D30" s="14">
        <v>-45047</v>
      </c>
      <c r="E30" s="13">
        <v>0</v>
      </c>
      <c r="F30" s="13">
        <v>0</v>
      </c>
      <c r="G30" s="15">
        <v>14029</v>
      </c>
      <c r="H30" s="13">
        <v>-6932</v>
      </c>
      <c r="I30" s="13">
        <v>148013</v>
      </c>
      <c r="J30" s="13">
        <v>0</v>
      </c>
      <c r="K30" s="16">
        <v>0</v>
      </c>
      <c r="L30" s="13">
        <v>0</v>
      </c>
      <c r="M30" s="13">
        <v>0</v>
      </c>
      <c r="N30" s="17">
        <v>1139</v>
      </c>
      <c r="O30" s="18">
        <v>111202</v>
      </c>
    </row>
    <row r="31" spans="1:15" x14ac:dyDescent="0.25">
      <c r="A31" s="5" t="s">
        <v>38</v>
      </c>
      <c r="B31" s="6">
        <v>0</v>
      </c>
      <c r="C31" s="6">
        <v>0</v>
      </c>
      <c r="D31" s="7">
        <v>0</v>
      </c>
      <c r="E31" s="6">
        <v>0</v>
      </c>
      <c r="F31" s="6">
        <v>0</v>
      </c>
      <c r="G31" s="8">
        <v>0</v>
      </c>
      <c r="H31" s="6">
        <v>20106</v>
      </c>
      <c r="I31" s="6">
        <v>27599</v>
      </c>
      <c r="J31" s="6">
        <v>0</v>
      </c>
      <c r="K31" s="9">
        <v>61529</v>
      </c>
      <c r="L31" s="6">
        <v>0</v>
      </c>
      <c r="M31" s="6">
        <v>0</v>
      </c>
      <c r="N31" s="10">
        <v>0</v>
      </c>
      <c r="O31" s="11">
        <v>109234</v>
      </c>
    </row>
    <row r="32" spans="1:15" x14ac:dyDescent="0.25">
      <c r="A32" s="12" t="s">
        <v>73</v>
      </c>
      <c r="B32" s="13">
        <v>0</v>
      </c>
      <c r="C32" s="13">
        <v>0</v>
      </c>
      <c r="D32" s="14">
        <v>0</v>
      </c>
      <c r="E32" s="13">
        <v>0</v>
      </c>
      <c r="F32" s="13">
        <v>0</v>
      </c>
      <c r="G32" s="15">
        <v>33888</v>
      </c>
      <c r="H32" s="13">
        <v>0</v>
      </c>
      <c r="I32" s="13">
        <v>0</v>
      </c>
      <c r="J32" s="13">
        <v>0</v>
      </c>
      <c r="K32" s="16">
        <v>0</v>
      </c>
      <c r="L32" s="13">
        <v>72915</v>
      </c>
      <c r="M32" s="13">
        <v>0</v>
      </c>
      <c r="N32" s="17">
        <v>0</v>
      </c>
      <c r="O32" s="18">
        <v>106803</v>
      </c>
    </row>
    <row r="33" spans="1:15" x14ac:dyDescent="0.25">
      <c r="A33" s="5" t="s">
        <v>27</v>
      </c>
      <c r="B33" s="6">
        <v>0</v>
      </c>
      <c r="C33" s="6">
        <v>-1240</v>
      </c>
      <c r="D33" s="7">
        <v>-2269</v>
      </c>
      <c r="E33" s="6">
        <v>-6104</v>
      </c>
      <c r="F33" s="6">
        <v>0</v>
      </c>
      <c r="G33" s="8">
        <v>0</v>
      </c>
      <c r="H33" s="6">
        <v>0</v>
      </c>
      <c r="I33" s="6">
        <v>0</v>
      </c>
      <c r="J33" s="6">
        <v>18043</v>
      </c>
      <c r="K33" s="9">
        <v>515</v>
      </c>
      <c r="L33" s="6">
        <v>77037</v>
      </c>
      <c r="M33" s="6">
        <v>0</v>
      </c>
      <c r="N33" s="10">
        <v>0</v>
      </c>
      <c r="O33" s="11">
        <v>85982</v>
      </c>
    </row>
    <row r="34" spans="1:15" x14ac:dyDescent="0.25">
      <c r="A34" s="12" t="s">
        <v>36</v>
      </c>
      <c r="B34" s="13">
        <v>-10567</v>
      </c>
      <c r="C34" s="13">
        <v>0</v>
      </c>
      <c r="D34" s="14">
        <v>0</v>
      </c>
      <c r="E34" s="13">
        <v>0</v>
      </c>
      <c r="F34" s="13">
        <v>3171</v>
      </c>
      <c r="G34" s="15">
        <v>27855</v>
      </c>
      <c r="H34" s="13">
        <v>0</v>
      </c>
      <c r="I34" s="13">
        <v>5996</v>
      </c>
      <c r="J34" s="13">
        <v>0</v>
      </c>
      <c r="K34" s="16">
        <v>12194</v>
      </c>
      <c r="L34" s="13">
        <v>25317</v>
      </c>
      <c r="M34" s="13">
        <v>0</v>
      </c>
      <c r="N34" s="17">
        <v>0</v>
      </c>
      <c r="O34" s="18">
        <v>63966</v>
      </c>
    </row>
    <row r="35" spans="1:15" x14ac:dyDescent="0.25">
      <c r="A35" s="5" t="s">
        <v>33</v>
      </c>
      <c r="B35" s="6">
        <v>0</v>
      </c>
      <c r="C35" s="6">
        <v>17002</v>
      </c>
      <c r="D35" s="7">
        <v>0</v>
      </c>
      <c r="E35" s="6">
        <v>0</v>
      </c>
      <c r="F35" s="6">
        <v>2038</v>
      </c>
      <c r="G35" s="8">
        <v>7769</v>
      </c>
      <c r="H35" s="6">
        <v>-933</v>
      </c>
      <c r="I35" s="6">
        <v>18213</v>
      </c>
      <c r="J35" s="6">
        <v>0</v>
      </c>
      <c r="K35" s="9">
        <v>12139</v>
      </c>
      <c r="L35" s="6">
        <v>6156</v>
      </c>
      <c r="M35" s="6">
        <v>0</v>
      </c>
      <c r="N35" s="10">
        <v>0</v>
      </c>
      <c r="O35" s="11">
        <v>62384</v>
      </c>
    </row>
    <row r="36" spans="1:15" x14ac:dyDescent="0.25">
      <c r="A36" s="12" t="s">
        <v>52</v>
      </c>
      <c r="B36" s="13">
        <v>0</v>
      </c>
      <c r="C36" s="13">
        <v>-6315</v>
      </c>
      <c r="D36" s="14">
        <v>543</v>
      </c>
      <c r="E36" s="13">
        <v>0</v>
      </c>
      <c r="F36" s="13">
        <v>71060</v>
      </c>
      <c r="G36" s="15">
        <v>2542</v>
      </c>
      <c r="H36" s="13">
        <v>-2147</v>
      </c>
      <c r="I36" s="13">
        <v>-907</v>
      </c>
      <c r="J36" s="13">
        <v>-3353</v>
      </c>
      <c r="K36" s="16">
        <v>-3274</v>
      </c>
      <c r="L36" s="13">
        <v>1948</v>
      </c>
      <c r="M36" s="13">
        <v>0</v>
      </c>
      <c r="N36" s="17">
        <v>0</v>
      </c>
      <c r="O36" s="18">
        <v>60097</v>
      </c>
    </row>
    <row r="37" spans="1:15" x14ac:dyDescent="0.25">
      <c r="A37" s="5" t="s">
        <v>31</v>
      </c>
      <c r="B37" s="6">
        <v>0</v>
      </c>
      <c r="C37" s="6">
        <v>43199</v>
      </c>
      <c r="D37" s="7">
        <v>-13713</v>
      </c>
      <c r="E37" s="6">
        <v>21579</v>
      </c>
      <c r="F37" s="6">
        <v>16971</v>
      </c>
      <c r="G37" s="8">
        <v>19265</v>
      </c>
      <c r="H37" s="6">
        <v>1752</v>
      </c>
      <c r="I37" s="6">
        <v>-5944</v>
      </c>
      <c r="J37" s="6">
        <v>-5689</v>
      </c>
      <c r="K37" s="9">
        <v>-726</v>
      </c>
      <c r="L37" s="6">
        <v>0</v>
      </c>
      <c r="M37" s="6">
        <v>-23550</v>
      </c>
      <c r="N37" s="10">
        <v>0</v>
      </c>
      <c r="O37" s="11">
        <v>53144</v>
      </c>
    </row>
    <row r="38" spans="1:15" x14ac:dyDescent="0.25">
      <c r="A38" s="12" t="s">
        <v>47</v>
      </c>
      <c r="B38" s="13">
        <v>-6970</v>
      </c>
      <c r="C38" s="13">
        <v>0</v>
      </c>
      <c r="D38" s="14">
        <v>-9306</v>
      </c>
      <c r="E38" s="13">
        <v>0</v>
      </c>
      <c r="F38" s="13">
        <v>36305</v>
      </c>
      <c r="G38" s="15">
        <v>1250</v>
      </c>
      <c r="H38" s="13">
        <v>-3871</v>
      </c>
      <c r="I38" s="13">
        <v>4295</v>
      </c>
      <c r="J38" s="13">
        <v>0</v>
      </c>
      <c r="K38" s="16">
        <v>6590</v>
      </c>
      <c r="L38" s="13">
        <v>11787</v>
      </c>
      <c r="M38" s="13">
        <v>0</v>
      </c>
      <c r="N38" s="17">
        <v>0</v>
      </c>
      <c r="O38" s="18">
        <v>40080</v>
      </c>
    </row>
    <row r="39" spans="1:15" x14ac:dyDescent="0.25">
      <c r="A39" s="5" t="s">
        <v>59</v>
      </c>
      <c r="B39" s="6">
        <v>0</v>
      </c>
      <c r="C39" s="6">
        <v>0</v>
      </c>
      <c r="D39" s="7">
        <v>0</v>
      </c>
      <c r="E39" s="6">
        <v>0</v>
      </c>
      <c r="F39" s="6">
        <v>-41951</v>
      </c>
      <c r="G39" s="8">
        <v>0</v>
      </c>
      <c r="H39" s="6">
        <v>8759</v>
      </c>
      <c r="I39" s="6">
        <v>70328</v>
      </c>
      <c r="J39" s="6">
        <v>0</v>
      </c>
      <c r="K39" s="9">
        <v>0</v>
      </c>
      <c r="L39" s="6">
        <v>0</v>
      </c>
      <c r="M39" s="6">
        <v>0</v>
      </c>
      <c r="N39" s="10">
        <v>0</v>
      </c>
      <c r="O39" s="11">
        <v>37136</v>
      </c>
    </row>
    <row r="40" spans="1:15" x14ac:dyDescent="0.25">
      <c r="A40" s="12" t="s">
        <v>41</v>
      </c>
      <c r="B40" s="13">
        <v>0</v>
      </c>
      <c r="C40" s="13">
        <v>300</v>
      </c>
      <c r="D40" s="14">
        <v>383</v>
      </c>
      <c r="E40" s="13">
        <v>0</v>
      </c>
      <c r="F40" s="13">
        <v>0</v>
      </c>
      <c r="G40" s="15">
        <v>-816</v>
      </c>
      <c r="H40" s="13">
        <v>0</v>
      </c>
      <c r="I40" s="13">
        <v>702</v>
      </c>
      <c r="J40" s="13">
        <v>0</v>
      </c>
      <c r="K40" s="16">
        <v>44664</v>
      </c>
      <c r="L40" s="13">
        <v>-4933</v>
      </c>
      <c r="M40" s="13">
        <v>0</v>
      </c>
      <c r="N40" s="17">
        <v>-3420</v>
      </c>
      <c r="O40" s="18">
        <v>36880</v>
      </c>
    </row>
    <row r="41" spans="1:15" x14ac:dyDescent="0.25">
      <c r="A41" s="5" t="s">
        <v>45</v>
      </c>
      <c r="B41" s="6">
        <v>0</v>
      </c>
      <c r="C41" s="6">
        <v>2974</v>
      </c>
      <c r="D41" s="7">
        <v>0</v>
      </c>
      <c r="E41" s="6">
        <v>0</v>
      </c>
      <c r="F41" s="6">
        <v>0</v>
      </c>
      <c r="G41" s="8">
        <v>0</v>
      </c>
      <c r="H41" s="6">
        <v>0</v>
      </c>
      <c r="I41" s="6">
        <v>-5780</v>
      </c>
      <c r="J41" s="6">
        <v>0</v>
      </c>
      <c r="K41" s="9">
        <v>0</v>
      </c>
      <c r="L41" s="6">
        <v>39297</v>
      </c>
      <c r="M41" s="6">
        <v>0</v>
      </c>
      <c r="N41" s="10">
        <v>0</v>
      </c>
      <c r="O41" s="11">
        <v>36491</v>
      </c>
    </row>
    <row r="42" spans="1:15" x14ac:dyDescent="0.25">
      <c r="A42" s="12" t="s">
        <v>71</v>
      </c>
      <c r="B42" s="13">
        <v>0</v>
      </c>
      <c r="C42" s="13">
        <v>45066</v>
      </c>
      <c r="D42" s="14">
        <v>1696</v>
      </c>
      <c r="E42" s="13">
        <v>0</v>
      </c>
      <c r="F42" s="13">
        <v>0</v>
      </c>
      <c r="G42" s="15">
        <v>-104</v>
      </c>
      <c r="H42" s="13">
        <v>-2722</v>
      </c>
      <c r="I42" s="13">
        <v>-6266</v>
      </c>
      <c r="J42" s="13">
        <v>0</v>
      </c>
      <c r="K42" s="16">
        <v>-4064</v>
      </c>
      <c r="L42" s="13">
        <v>0</v>
      </c>
      <c r="M42" s="13">
        <v>0</v>
      </c>
      <c r="N42" s="17">
        <v>0</v>
      </c>
      <c r="O42" s="18">
        <v>33606</v>
      </c>
    </row>
    <row r="43" spans="1:15" x14ac:dyDescent="0.25">
      <c r="A43" s="5" t="s">
        <v>42</v>
      </c>
      <c r="B43" s="6">
        <v>0</v>
      </c>
      <c r="C43" s="6">
        <v>-55</v>
      </c>
      <c r="D43" s="7">
        <v>0</v>
      </c>
      <c r="E43" s="6">
        <v>0</v>
      </c>
      <c r="F43" s="6">
        <v>15759</v>
      </c>
      <c r="G43" s="8">
        <v>7121</v>
      </c>
      <c r="H43" s="6">
        <v>0</v>
      </c>
      <c r="I43" s="6">
        <v>2638</v>
      </c>
      <c r="J43" s="6">
        <v>0</v>
      </c>
      <c r="K43" s="9">
        <v>0</v>
      </c>
      <c r="L43" s="6">
        <v>0</v>
      </c>
      <c r="M43" s="6">
        <v>0</v>
      </c>
      <c r="N43" s="10">
        <v>0</v>
      </c>
      <c r="O43" s="11">
        <v>25463</v>
      </c>
    </row>
    <row r="44" spans="1:15" x14ac:dyDescent="0.25">
      <c r="A44" s="12" t="s">
        <v>37</v>
      </c>
      <c r="B44" s="13">
        <v>0</v>
      </c>
      <c r="C44" s="13">
        <v>-5009</v>
      </c>
      <c r="D44" s="14">
        <v>0</v>
      </c>
      <c r="E44" s="13">
        <v>-16971</v>
      </c>
      <c r="F44" s="13">
        <v>17824</v>
      </c>
      <c r="G44" s="15">
        <v>20873</v>
      </c>
      <c r="H44" s="13">
        <v>-2491</v>
      </c>
      <c r="I44" s="13">
        <v>16255</v>
      </c>
      <c r="J44" s="13">
        <v>0</v>
      </c>
      <c r="K44" s="16">
        <v>0</v>
      </c>
      <c r="L44" s="13">
        <v>32796</v>
      </c>
      <c r="M44" s="13">
        <v>-38206</v>
      </c>
      <c r="N44" s="17">
        <v>0</v>
      </c>
      <c r="O44" s="18">
        <v>25071</v>
      </c>
    </row>
    <row r="45" spans="1:15" x14ac:dyDescent="0.25">
      <c r="A45" s="5" t="s">
        <v>51</v>
      </c>
      <c r="B45" s="6">
        <v>0</v>
      </c>
      <c r="C45" s="6">
        <v>0</v>
      </c>
      <c r="D45" s="7">
        <v>-122</v>
      </c>
      <c r="E45" s="6">
        <v>0</v>
      </c>
      <c r="F45" s="6">
        <v>12447</v>
      </c>
      <c r="G45" s="8">
        <v>-209</v>
      </c>
      <c r="H45" s="6">
        <v>0</v>
      </c>
      <c r="I45" s="6">
        <v>1314</v>
      </c>
      <c r="J45" s="6">
        <v>0</v>
      </c>
      <c r="K45" s="9">
        <v>1612</v>
      </c>
      <c r="L45" s="6">
        <v>5888</v>
      </c>
      <c r="M45" s="6">
        <v>0</v>
      </c>
      <c r="N45" s="10">
        <v>0</v>
      </c>
      <c r="O45" s="11">
        <v>20930</v>
      </c>
    </row>
    <row r="46" spans="1:15" x14ac:dyDescent="0.25">
      <c r="A46" s="12" t="s">
        <v>44</v>
      </c>
      <c r="B46" s="13">
        <v>0</v>
      </c>
      <c r="C46" s="13">
        <v>-18252</v>
      </c>
      <c r="D46" s="14">
        <v>0</v>
      </c>
      <c r="E46" s="13">
        <v>0</v>
      </c>
      <c r="F46" s="13">
        <v>-2369</v>
      </c>
      <c r="G46" s="15">
        <v>2622</v>
      </c>
      <c r="H46" s="13">
        <v>-577</v>
      </c>
      <c r="I46" s="13">
        <v>30442</v>
      </c>
      <c r="J46" s="13">
        <v>0</v>
      </c>
      <c r="K46" s="16">
        <v>4819</v>
      </c>
      <c r="L46" s="13">
        <v>-5757</v>
      </c>
      <c r="M46" s="13">
        <v>0</v>
      </c>
      <c r="N46" s="17">
        <v>0</v>
      </c>
      <c r="O46" s="18">
        <v>10928</v>
      </c>
    </row>
    <row r="47" spans="1:15" x14ac:dyDescent="0.25">
      <c r="A47" s="5" t="s">
        <v>67</v>
      </c>
      <c r="B47" s="6">
        <v>0</v>
      </c>
      <c r="C47" s="6">
        <v>0</v>
      </c>
      <c r="D47" s="7">
        <v>0</v>
      </c>
      <c r="E47" s="6">
        <v>0</v>
      </c>
      <c r="F47" s="6">
        <v>0</v>
      </c>
      <c r="G47" s="8">
        <v>0</v>
      </c>
      <c r="H47" s="6">
        <v>0</v>
      </c>
      <c r="I47" s="6">
        <v>0</v>
      </c>
      <c r="J47" s="6">
        <v>0</v>
      </c>
      <c r="K47" s="9">
        <v>0</v>
      </c>
      <c r="L47" s="6">
        <v>0</v>
      </c>
      <c r="M47" s="6">
        <v>0</v>
      </c>
      <c r="N47" s="10">
        <v>9136</v>
      </c>
      <c r="O47" s="11">
        <v>9136</v>
      </c>
    </row>
    <row r="48" spans="1:15" x14ac:dyDescent="0.25">
      <c r="A48" s="12" t="s">
        <v>43</v>
      </c>
      <c r="B48" s="13">
        <v>0</v>
      </c>
      <c r="C48" s="13">
        <v>0</v>
      </c>
      <c r="D48" s="14">
        <v>0</v>
      </c>
      <c r="E48" s="13">
        <v>0</v>
      </c>
      <c r="F48" s="13">
        <v>1325</v>
      </c>
      <c r="G48" s="15">
        <v>5333</v>
      </c>
      <c r="H48" s="13">
        <v>0</v>
      </c>
      <c r="I48" s="13">
        <v>0</v>
      </c>
      <c r="J48" s="13">
        <v>0</v>
      </c>
      <c r="K48" s="16">
        <v>372</v>
      </c>
      <c r="L48" s="13">
        <v>0</v>
      </c>
      <c r="M48" s="13">
        <v>0</v>
      </c>
      <c r="N48" s="17">
        <v>0</v>
      </c>
      <c r="O48" s="18">
        <v>7030</v>
      </c>
    </row>
    <row r="49" spans="1:15" x14ac:dyDescent="0.25">
      <c r="A49" s="5" t="s">
        <v>48</v>
      </c>
      <c r="B49" s="6">
        <v>0</v>
      </c>
      <c r="C49" s="6">
        <v>85</v>
      </c>
      <c r="D49" s="7">
        <v>0</v>
      </c>
      <c r="E49" s="6">
        <v>0</v>
      </c>
      <c r="F49" s="6">
        <v>0</v>
      </c>
      <c r="G49" s="8">
        <v>4889</v>
      </c>
      <c r="H49" s="6">
        <v>0</v>
      </c>
      <c r="I49" s="6">
        <v>443</v>
      </c>
      <c r="J49" s="6">
        <v>0</v>
      </c>
      <c r="K49" s="9">
        <v>0</v>
      </c>
      <c r="L49" s="6">
        <v>0</v>
      </c>
      <c r="M49" s="6">
        <v>0</v>
      </c>
      <c r="N49" s="10">
        <v>0</v>
      </c>
      <c r="O49" s="11">
        <v>5417</v>
      </c>
    </row>
    <row r="50" spans="1:15" x14ac:dyDescent="0.25">
      <c r="A50" s="12" t="s">
        <v>50</v>
      </c>
      <c r="B50" s="13">
        <v>0</v>
      </c>
      <c r="C50" s="13">
        <v>5179</v>
      </c>
      <c r="D50" s="14">
        <v>0</v>
      </c>
      <c r="E50" s="13">
        <v>0</v>
      </c>
      <c r="F50" s="13">
        <v>0</v>
      </c>
      <c r="G50" s="15">
        <v>0</v>
      </c>
      <c r="H50" s="13">
        <v>0</v>
      </c>
      <c r="I50" s="13">
        <v>0</v>
      </c>
      <c r="J50" s="13">
        <v>0</v>
      </c>
      <c r="K50" s="16">
        <v>-2029</v>
      </c>
      <c r="L50" s="13">
        <v>0</v>
      </c>
      <c r="M50" s="13">
        <v>0</v>
      </c>
      <c r="N50" s="17">
        <v>0</v>
      </c>
      <c r="O50" s="18">
        <v>3150</v>
      </c>
    </row>
    <row r="51" spans="1:15" x14ac:dyDescent="0.25">
      <c r="A51" s="5" t="s">
        <v>65</v>
      </c>
      <c r="B51" s="6">
        <v>0</v>
      </c>
      <c r="C51" s="6">
        <v>0</v>
      </c>
      <c r="D51" s="7">
        <v>0</v>
      </c>
      <c r="E51" s="6">
        <v>0</v>
      </c>
      <c r="F51" s="6">
        <v>264</v>
      </c>
      <c r="G51" s="8">
        <v>448</v>
      </c>
      <c r="H51" s="6">
        <v>0</v>
      </c>
      <c r="I51" s="6">
        <v>180</v>
      </c>
      <c r="J51" s="6">
        <v>0</v>
      </c>
      <c r="K51" s="9">
        <v>1045</v>
      </c>
      <c r="L51" s="6">
        <v>0</v>
      </c>
      <c r="M51" s="6">
        <v>0</v>
      </c>
      <c r="N51" s="10">
        <v>0</v>
      </c>
      <c r="O51" s="11">
        <v>1937</v>
      </c>
    </row>
    <row r="52" spans="1:15" x14ac:dyDescent="0.25">
      <c r="A52" s="12" t="s">
        <v>26</v>
      </c>
      <c r="B52" s="13">
        <v>0</v>
      </c>
      <c r="C52" s="13">
        <v>-12478</v>
      </c>
      <c r="D52" s="14">
        <v>-3596</v>
      </c>
      <c r="E52" s="13">
        <v>-307</v>
      </c>
      <c r="F52" s="13">
        <v>4609</v>
      </c>
      <c r="G52" s="15">
        <v>0</v>
      </c>
      <c r="H52" s="13">
        <v>-2855</v>
      </c>
      <c r="I52" s="13">
        <v>0</v>
      </c>
      <c r="J52" s="13">
        <v>0</v>
      </c>
      <c r="K52" s="16">
        <v>3877</v>
      </c>
      <c r="L52" s="13">
        <v>12635</v>
      </c>
      <c r="M52" s="13">
        <v>0</v>
      </c>
      <c r="N52" s="17">
        <v>0</v>
      </c>
      <c r="O52" s="18">
        <v>1885</v>
      </c>
    </row>
    <row r="53" spans="1:15" x14ac:dyDescent="0.25">
      <c r="A53" s="5" t="s">
        <v>79</v>
      </c>
      <c r="B53" s="6">
        <v>0</v>
      </c>
      <c r="C53" s="6">
        <v>87</v>
      </c>
      <c r="D53" s="7">
        <v>0</v>
      </c>
      <c r="E53" s="6">
        <v>0</v>
      </c>
      <c r="F53" s="6">
        <v>2</v>
      </c>
      <c r="G53" s="8">
        <v>1</v>
      </c>
      <c r="H53" s="6">
        <v>0</v>
      </c>
      <c r="I53" s="6">
        <v>94</v>
      </c>
      <c r="J53" s="6">
        <v>0</v>
      </c>
      <c r="K53" s="9">
        <v>113</v>
      </c>
      <c r="L53" s="6">
        <v>-74</v>
      </c>
      <c r="M53" s="6">
        <v>0</v>
      </c>
      <c r="N53" s="10">
        <v>0</v>
      </c>
      <c r="O53" s="11">
        <v>223</v>
      </c>
    </row>
    <row r="54" spans="1:15" x14ac:dyDescent="0.25">
      <c r="A54" s="12" t="s">
        <v>77</v>
      </c>
      <c r="B54" s="13">
        <v>0</v>
      </c>
      <c r="C54" s="13">
        <v>0</v>
      </c>
      <c r="D54" s="14">
        <v>0</v>
      </c>
      <c r="E54" s="13">
        <v>0</v>
      </c>
      <c r="F54" s="13">
        <v>0</v>
      </c>
      <c r="G54" s="15">
        <v>0</v>
      </c>
      <c r="H54" s="13">
        <v>-23</v>
      </c>
      <c r="I54" s="13">
        <v>0</v>
      </c>
      <c r="J54" s="13">
        <v>0</v>
      </c>
      <c r="K54" s="16">
        <v>0</v>
      </c>
      <c r="L54" s="13">
        <v>0</v>
      </c>
      <c r="M54" s="13">
        <v>0</v>
      </c>
      <c r="N54" s="17">
        <v>0</v>
      </c>
      <c r="O54" s="18">
        <v>-23</v>
      </c>
    </row>
    <row r="55" spans="1:15" x14ac:dyDescent="0.25">
      <c r="A55" s="5" t="s">
        <v>78</v>
      </c>
      <c r="B55" s="6">
        <v>0</v>
      </c>
      <c r="C55" s="6">
        <v>0</v>
      </c>
      <c r="D55" s="7">
        <v>0</v>
      </c>
      <c r="E55" s="6">
        <v>0</v>
      </c>
      <c r="F55" s="6">
        <v>-657</v>
      </c>
      <c r="G55" s="8">
        <v>0</v>
      </c>
      <c r="H55" s="6">
        <v>0</v>
      </c>
      <c r="I55" s="6">
        <v>0</v>
      </c>
      <c r="J55" s="6">
        <v>0</v>
      </c>
      <c r="K55" s="9">
        <v>-860</v>
      </c>
      <c r="L55" s="6">
        <v>0</v>
      </c>
      <c r="M55" s="6">
        <v>0</v>
      </c>
      <c r="N55" s="10">
        <v>0</v>
      </c>
      <c r="O55" s="11">
        <v>-1517</v>
      </c>
    </row>
    <row r="56" spans="1:15" x14ac:dyDescent="0.25">
      <c r="A56" s="12" t="s">
        <v>70</v>
      </c>
      <c r="B56" s="13">
        <v>0</v>
      </c>
      <c r="C56" s="13">
        <v>884</v>
      </c>
      <c r="D56" s="14">
        <v>-196</v>
      </c>
      <c r="E56" s="13">
        <v>0</v>
      </c>
      <c r="F56" s="13">
        <v>884</v>
      </c>
      <c r="G56" s="15">
        <v>895</v>
      </c>
      <c r="H56" s="13">
        <v>-4307</v>
      </c>
      <c r="I56" s="13">
        <v>-191</v>
      </c>
      <c r="J56" s="13">
        <v>0</v>
      </c>
      <c r="K56" s="16">
        <v>0</v>
      </c>
      <c r="L56" s="13">
        <v>0</v>
      </c>
      <c r="M56" s="13">
        <v>0</v>
      </c>
      <c r="N56" s="17">
        <v>0</v>
      </c>
      <c r="O56" s="18">
        <v>-2031</v>
      </c>
    </row>
    <row r="57" spans="1:15" x14ac:dyDescent="0.25">
      <c r="A57" s="5" t="s">
        <v>39</v>
      </c>
      <c r="B57" s="6">
        <v>0</v>
      </c>
      <c r="C57" s="6">
        <v>0</v>
      </c>
      <c r="D57" s="7">
        <v>-591</v>
      </c>
      <c r="E57" s="6">
        <v>0</v>
      </c>
      <c r="F57" s="6">
        <v>3300</v>
      </c>
      <c r="G57" s="8">
        <v>6600</v>
      </c>
      <c r="H57" s="6">
        <v>3669</v>
      </c>
      <c r="I57" s="6">
        <v>526</v>
      </c>
      <c r="J57" s="6">
        <v>0</v>
      </c>
      <c r="K57" s="9">
        <v>-23240</v>
      </c>
      <c r="L57" s="6">
        <v>0</v>
      </c>
      <c r="M57" s="6">
        <v>0</v>
      </c>
      <c r="N57" s="10">
        <v>0</v>
      </c>
      <c r="O57" s="11">
        <v>-9736</v>
      </c>
    </row>
    <row r="58" spans="1:15" x14ac:dyDescent="0.25">
      <c r="A58" s="12" t="s">
        <v>49</v>
      </c>
      <c r="B58" s="13">
        <v>-1017</v>
      </c>
      <c r="C58" s="13">
        <v>0</v>
      </c>
      <c r="D58" s="14">
        <v>0</v>
      </c>
      <c r="E58" s="13">
        <v>0</v>
      </c>
      <c r="F58" s="13">
        <v>8</v>
      </c>
      <c r="G58" s="15">
        <v>0</v>
      </c>
      <c r="H58" s="13">
        <v>203</v>
      </c>
      <c r="I58" s="13">
        <v>0</v>
      </c>
      <c r="J58" s="13">
        <v>0</v>
      </c>
      <c r="K58" s="16">
        <v>0</v>
      </c>
      <c r="L58" s="13">
        <v>-11387</v>
      </c>
      <c r="M58" s="13">
        <v>0</v>
      </c>
      <c r="N58" s="17">
        <v>0</v>
      </c>
      <c r="O58" s="18">
        <v>-12193</v>
      </c>
    </row>
    <row r="59" spans="1:15" x14ac:dyDescent="0.25">
      <c r="A59" s="5" t="s">
        <v>28</v>
      </c>
      <c r="B59" s="6">
        <v>0</v>
      </c>
      <c r="C59" s="6">
        <v>-67427</v>
      </c>
      <c r="D59" s="7">
        <v>0</v>
      </c>
      <c r="E59" s="6">
        <v>19415</v>
      </c>
      <c r="F59" s="6">
        <v>11878</v>
      </c>
      <c r="G59" s="8">
        <v>208</v>
      </c>
      <c r="H59" s="6">
        <v>-2439</v>
      </c>
      <c r="I59" s="6">
        <v>8579</v>
      </c>
      <c r="J59" s="6">
        <v>0</v>
      </c>
      <c r="K59" s="9">
        <v>13694</v>
      </c>
      <c r="L59" s="6">
        <v>-42</v>
      </c>
      <c r="M59" s="6">
        <v>0</v>
      </c>
      <c r="N59" s="10">
        <v>0</v>
      </c>
      <c r="O59" s="11">
        <v>-16134</v>
      </c>
    </row>
    <row r="60" spans="1:15" x14ac:dyDescent="0.25">
      <c r="A60" s="12" t="s">
        <v>40</v>
      </c>
      <c r="B60" s="13">
        <v>-22549</v>
      </c>
      <c r="C60" s="13">
        <v>0</v>
      </c>
      <c r="D60" s="14">
        <v>0</v>
      </c>
      <c r="E60" s="13">
        <v>1053</v>
      </c>
      <c r="F60" s="13">
        <v>-1838</v>
      </c>
      <c r="G60" s="15">
        <v>4049</v>
      </c>
      <c r="H60" s="13">
        <v>0</v>
      </c>
      <c r="I60" s="13">
        <v>1942</v>
      </c>
      <c r="J60" s="13">
        <v>0</v>
      </c>
      <c r="K60" s="16">
        <v>-5199</v>
      </c>
      <c r="L60" s="13">
        <v>-2115</v>
      </c>
      <c r="M60" s="13">
        <v>0</v>
      </c>
      <c r="N60" s="17">
        <v>0</v>
      </c>
      <c r="O60" s="18">
        <v>-24657</v>
      </c>
    </row>
    <row r="61" spans="1:15" x14ac:dyDescent="0.25">
      <c r="A61" s="5" t="s">
        <v>53</v>
      </c>
      <c r="B61" s="6">
        <v>0</v>
      </c>
      <c r="C61" s="6">
        <v>-1881</v>
      </c>
      <c r="D61" s="7">
        <v>0</v>
      </c>
      <c r="E61" s="6">
        <v>0</v>
      </c>
      <c r="F61" s="6">
        <v>1</v>
      </c>
      <c r="G61" s="8">
        <v>-155</v>
      </c>
      <c r="H61" s="6">
        <v>27</v>
      </c>
      <c r="I61" s="6">
        <v>0</v>
      </c>
      <c r="J61" s="6">
        <v>-49999</v>
      </c>
      <c r="K61" s="9">
        <v>-1066</v>
      </c>
      <c r="L61" s="6">
        <v>-1029</v>
      </c>
      <c r="M61" s="6">
        <v>0</v>
      </c>
      <c r="N61" s="10">
        <v>0</v>
      </c>
      <c r="O61" s="11">
        <v>-54102</v>
      </c>
    </row>
    <row r="62" spans="1:15" x14ac:dyDescent="0.25">
      <c r="A62" s="12" t="s">
        <v>55</v>
      </c>
      <c r="B62" s="13">
        <v>0</v>
      </c>
      <c r="C62" s="13">
        <v>0</v>
      </c>
      <c r="D62" s="14">
        <v>0</v>
      </c>
      <c r="E62" s="13">
        <v>0</v>
      </c>
      <c r="F62" s="13">
        <v>1141</v>
      </c>
      <c r="G62" s="15">
        <v>0</v>
      </c>
      <c r="H62" s="13">
        <v>0</v>
      </c>
      <c r="I62" s="13">
        <v>-56358</v>
      </c>
      <c r="J62" s="13">
        <v>0</v>
      </c>
      <c r="K62" s="16">
        <v>0</v>
      </c>
      <c r="L62" s="13">
        <v>0</v>
      </c>
      <c r="M62" s="13">
        <v>0</v>
      </c>
      <c r="N62" s="17">
        <v>0</v>
      </c>
      <c r="O62" s="18">
        <v>-55217</v>
      </c>
    </row>
    <row r="63" spans="1:15" x14ac:dyDescent="0.25">
      <c r="A63" s="5" t="s">
        <v>62</v>
      </c>
      <c r="B63" s="6">
        <v>0</v>
      </c>
      <c r="C63" s="6">
        <v>-50879</v>
      </c>
      <c r="D63" s="7">
        <v>-1581</v>
      </c>
      <c r="E63" s="6">
        <v>0</v>
      </c>
      <c r="F63" s="6">
        <v>-7716</v>
      </c>
      <c r="G63" s="8">
        <v>1651</v>
      </c>
      <c r="H63" s="6">
        <v>-6860</v>
      </c>
      <c r="I63" s="6">
        <v>-8086</v>
      </c>
      <c r="J63" s="6">
        <v>-6001</v>
      </c>
      <c r="K63" s="9">
        <v>7595</v>
      </c>
      <c r="L63" s="6">
        <v>0</v>
      </c>
      <c r="M63" s="6">
        <v>-2126</v>
      </c>
      <c r="N63" s="10">
        <v>0</v>
      </c>
      <c r="O63" s="11">
        <v>-74003</v>
      </c>
    </row>
    <row r="64" spans="1:15" x14ac:dyDescent="0.25">
      <c r="A64" s="12" t="s">
        <v>54</v>
      </c>
      <c r="B64" s="13">
        <v>-775</v>
      </c>
      <c r="C64" s="13">
        <v>-66661</v>
      </c>
      <c r="D64" s="14">
        <v>-1168</v>
      </c>
      <c r="E64" s="13">
        <v>-5186</v>
      </c>
      <c r="F64" s="13">
        <v>5897</v>
      </c>
      <c r="G64" s="15">
        <v>-8400</v>
      </c>
      <c r="H64" s="13">
        <v>-3324</v>
      </c>
      <c r="I64" s="13">
        <v>9769</v>
      </c>
      <c r="J64" s="13">
        <v>0</v>
      </c>
      <c r="K64" s="16">
        <v>-18467</v>
      </c>
      <c r="L64" s="13">
        <v>-7051</v>
      </c>
      <c r="M64" s="13">
        <v>0</v>
      </c>
      <c r="N64" s="17">
        <v>0</v>
      </c>
      <c r="O64" s="18">
        <v>-95366</v>
      </c>
    </row>
    <row r="65" spans="1:15" x14ac:dyDescent="0.25">
      <c r="A65" s="5" t="s">
        <v>69</v>
      </c>
      <c r="B65" s="6">
        <v>0</v>
      </c>
      <c r="C65" s="6">
        <v>-198152</v>
      </c>
      <c r="D65" s="7">
        <v>0</v>
      </c>
      <c r="E65" s="6">
        <v>0</v>
      </c>
      <c r="F65" s="6">
        <v>-31594</v>
      </c>
      <c r="G65" s="8">
        <v>-17003</v>
      </c>
      <c r="H65" s="6">
        <v>-1445</v>
      </c>
      <c r="I65" s="6">
        <v>-778</v>
      </c>
      <c r="J65" s="6">
        <v>-36809</v>
      </c>
      <c r="K65" s="9">
        <v>-91594</v>
      </c>
      <c r="L65" s="6">
        <v>0</v>
      </c>
      <c r="M65" s="6">
        <v>0</v>
      </c>
      <c r="N65" s="10">
        <v>0</v>
      </c>
      <c r="O65" s="11">
        <v>-377375</v>
      </c>
    </row>
    <row r="66" spans="1:15" x14ac:dyDescent="0.25">
      <c r="A66" s="12" t="s">
        <v>24</v>
      </c>
      <c r="B66" s="13">
        <v>0</v>
      </c>
      <c r="C66" s="13">
        <v>-888307</v>
      </c>
      <c r="D66" s="14">
        <v>-82679</v>
      </c>
      <c r="E66" s="13">
        <v>-18944</v>
      </c>
      <c r="F66" s="13">
        <v>-489206</v>
      </c>
      <c r="G66" s="15">
        <v>-33176</v>
      </c>
      <c r="H66" s="13">
        <v>-39931</v>
      </c>
      <c r="I66" s="13">
        <v>-49870</v>
      </c>
      <c r="J66" s="13">
        <v>154218</v>
      </c>
      <c r="K66" s="16">
        <v>72397</v>
      </c>
      <c r="L66" s="13">
        <v>-65034</v>
      </c>
      <c r="M66" s="13">
        <v>-294343</v>
      </c>
      <c r="N66" s="17">
        <v>0</v>
      </c>
      <c r="O66" s="18">
        <v>-1734875</v>
      </c>
    </row>
    <row r="67" spans="1:15" ht="20.25" customHeight="1" x14ac:dyDescent="0.25">
      <c r="A67" s="19" t="s">
        <v>57</v>
      </c>
      <c r="B67" s="20">
        <f t="shared" ref="B67:O67" si="0">SUM(B3:B66)</f>
        <v>-1576681</v>
      </c>
      <c r="C67" s="20">
        <f t="shared" si="0"/>
        <v>-540243</v>
      </c>
      <c r="D67" s="20">
        <f t="shared" si="0"/>
        <v>-672762</v>
      </c>
      <c r="E67" s="20">
        <f t="shared" si="0"/>
        <v>-1276330</v>
      </c>
      <c r="F67" s="20">
        <f t="shared" si="0"/>
        <v>1766859</v>
      </c>
      <c r="G67" s="21">
        <f t="shared" si="0"/>
        <v>3917151</v>
      </c>
      <c r="H67" s="20">
        <f t="shared" si="0"/>
        <v>942435</v>
      </c>
      <c r="I67" s="20">
        <f t="shared" si="0"/>
        <v>4568450</v>
      </c>
      <c r="J67" s="20">
        <f t="shared" si="0"/>
        <v>-2933136</v>
      </c>
      <c r="K67" s="20">
        <f t="shared" si="0"/>
        <v>8829969</v>
      </c>
      <c r="L67" s="20">
        <f t="shared" si="0"/>
        <v>3357541</v>
      </c>
      <c r="M67" s="20">
        <f t="shared" si="0"/>
        <v>-1088005</v>
      </c>
      <c r="N67" s="22">
        <f t="shared" si="0"/>
        <v>223369</v>
      </c>
      <c r="O67" s="23">
        <f t="shared" si="0"/>
        <v>15518617</v>
      </c>
    </row>
    <row r="68" spans="1:15" ht="4.7" customHeight="1" x14ac:dyDescent="0.25"/>
  </sheetData>
  <sortState ref="A3:O66">
    <sortCondition descending="1" ref="O3:O66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Paco</cp:lastModifiedBy>
  <cp:lastPrinted>2017-10-10T12:16:57Z</cp:lastPrinted>
  <dcterms:created xsi:type="dcterms:W3CDTF">2014-06-10T11:51:58Z</dcterms:created>
  <dcterms:modified xsi:type="dcterms:W3CDTF">2017-10-10T12:19:48Z</dcterms:modified>
</cp:coreProperties>
</file>